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ates\Documents\Coates 2\Finances\Bank accounts &amp; financial anlysis\Expenditure over £100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15" i="1"/>
  <c r="E14" i="1" l="1"/>
  <c r="E13" i="1"/>
  <c r="C8" i="1" l="1"/>
  <c r="C7" i="1"/>
</calcChain>
</file>

<file path=xl/sharedStrings.xml><?xml version="1.0" encoding="utf-8"?>
<sst xmlns="http://schemas.openxmlformats.org/spreadsheetml/2006/main" count="19" uniqueCount="18">
  <si>
    <t xml:space="preserve">COATES PARISH COUNCIL  </t>
  </si>
  <si>
    <t xml:space="preserve">Items of expenditure in excess of £100  </t>
  </si>
  <si>
    <t>Total</t>
  </si>
  <si>
    <t>Date expenditure incurred</t>
  </si>
  <si>
    <t>Summary of purpose of expenditure</t>
  </si>
  <si>
    <t>Recoverable Value Added Tax</t>
  </si>
  <si>
    <t>Net Amount</t>
  </si>
  <si>
    <t>In addition to the Clerk’s salary and to the regular grass and verge gutting identified on monthly and annual Account summaries the following items of expenditure above £100 were incurred</t>
  </si>
  <si>
    <t>YEAR TO 31 MARCH 2024</t>
  </si>
  <si>
    <t>GAPTC membership renewal</t>
  </si>
  <si>
    <t xml:space="preserve">GAPTC internal audit </t>
  </si>
  <si>
    <t>Athena - IT services</t>
  </si>
  <si>
    <t>Village Hall - room hire</t>
  </si>
  <si>
    <t>P Atkinson - garden maintenance</t>
  </si>
  <si>
    <t>AJ Arborists - tree survey</t>
  </si>
  <si>
    <t>AJ Arborists - tree maintenance</t>
  </si>
  <si>
    <t>Greenfields - see-sawmaintenance</t>
  </si>
  <si>
    <t>I Park - replace gate post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</si>
</sst>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1" xfId="0" applyFont="1" applyBorder="1"/>
    <xf numFmtId="4" fontId="1" fillId="0" borderId="1" xfId="0" applyNumberFormat="1" applyFont="1" applyBorder="1"/>
    <xf numFmtId="0" fontId="2" fillId="0" borderId="1" xfId="0" applyFont="1" applyBorder="1" applyAlignment="1">
      <alignment vertical="top" wrapText="1"/>
    </xf>
    <xf numFmtId="15" fontId="1" fillId="0" borderId="1" xfId="0" applyNumberFormat="1" applyFont="1" applyBorder="1" applyAlignment="1">
      <alignment horizontal="left"/>
    </xf>
    <xf numFmtId="164" fontId="1" fillId="0" borderId="1" xfId="0" applyNumberFormat="1" applyFont="1" applyBorder="1"/>
    <xf numFmtId="14" fontId="0" fillId="0" borderId="0" xfId="0" applyNumberFormat="1" applyFont="1" applyBorder="1" applyAlignment="1">
      <alignment horizontal="left"/>
    </xf>
    <xf numFmtId="14" fontId="0" fillId="0" borderId="0" xfId="0" applyNumberFormat="1" applyFont="1" applyBorder="1"/>
    <xf numFmtId="44" fontId="0" fillId="0" borderId="0" xfId="0" applyNumberFormat="1" applyFont="1" applyBorder="1"/>
    <xf numFmtId="0" fontId="1" fillId="0" borderId="0" xfId="0" applyFont="1" applyBorder="1"/>
    <xf numFmtId="44" fontId="0" fillId="0" borderId="0" xfId="0" applyNumberFormat="1" applyFont="1" applyBorder="1" applyAlignment="1"/>
    <xf numFmtId="0" fontId="0" fillId="0" borderId="0" xfId="0" applyFont="1" applyBorder="1"/>
    <xf numFmtId="44" fontId="1" fillId="0" borderId="1" xfId="0" applyNumberFormat="1" applyFont="1" applyBorder="1"/>
    <xf numFmtId="0" fontId="0" fillId="0" borderId="0" xfId="0" applyAlignment="1">
      <alignment horizontal="left" vertical="top" wrapText="1"/>
    </xf>
    <xf numFmtId="0" fontId="3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workbookViewId="0">
      <selection activeCell="C16" sqref="C16"/>
    </sheetView>
  </sheetViews>
  <sheetFormatPr defaultRowHeight="14.25" x14ac:dyDescent="0.2"/>
  <cols>
    <col min="1" max="1" width="19.85546875" style="1" customWidth="1"/>
    <col min="2" max="2" width="35.7109375" style="1" customWidth="1"/>
    <col min="3" max="3" width="17" style="1" customWidth="1"/>
    <col min="4" max="4" width="18.85546875" style="1" customWidth="1"/>
    <col min="5" max="5" width="11.5703125" style="1" customWidth="1"/>
    <col min="6" max="6" width="9.140625" style="1"/>
    <col min="7" max="7" width="10.7109375" style="1" customWidth="1"/>
    <col min="8" max="16384" width="9.140625" style="1"/>
  </cols>
  <sheetData>
    <row r="1" spans="1:13" ht="15" x14ac:dyDescent="0.25">
      <c r="A1" s="2" t="s">
        <v>0</v>
      </c>
      <c r="H1" s="3" t="s">
        <v>8</v>
      </c>
    </row>
    <row r="3" spans="1:13" ht="15" x14ac:dyDescent="0.25">
      <c r="A3" s="2" t="s">
        <v>1</v>
      </c>
    </row>
    <row r="4" spans="1:13" ht="27.75" customHeight="1" x14ac:dyDescent="0.2">
      <c r="A4" s="16" t="s">
        <v>7</v>
      </c>
      <c r="B4" s="16"/>
      <c r="C4" s="16"/>
      <c r="D4" s="16"/>
      <c r="E4" s="16"/>
      <c r="F4" s="16"/>
    </row>
    <row r="6" spans="1:13" ht="30" x14ac:dyDescent="0.2">
      <c r="A6" s="6" t="s">
        <v>3</v>
      </c>
      <c r="B6" s="6" t="s">
        <v>4</v>
      </c>
      <c r="C6" s="6" t="s">
        <v>6</v>
      </c>
      <c r="D6" s="6" t="s">
        <v>5</v>
      </c>
      <c r="E6" s="6" t="s">
        <v>2</v>
      </c>
    </row>
    <row r="7" spans="1:13" ht="15" x14ac:dyDescent="0.25">
      <c r="A7" s="7">
        <v>45006</v>
      </c>
      <c r="B7" s="4" t="s">
        <v>9</v>
      </c>
      <c r="C7" s="8">
        <f>E7-D7</f>
        <v>126.43</v>
      </c>
      <c r="D7" s="8"/>
      <c r="E7" s="15">
        <v>126.43</v>
      </c>
      <c r="G7" s="9"/>
      <c r="H7" s="10"/>
      <c r="I7" s="11"/>
      <c r="J7" s="11"/>
      <c r="K7" s="12"/>
      <c r="L7" s="11"/>
      <c r="M7" s="12"/>
    </row>
    <row r="8" spans="1:13" ht="15" x14ac:dyDescent="0.25">
      <c r="A8" s="7">
        <v>45028</v>
      </c>
      <c r="B8" s="4" t="s">
        <v>10</v>
      </c>
      <c r="C8" s="8">
        <f>E8-D8</f>
        <v>180</v>
      </c>
      <c r="D8" s="8"/>
      <c r="E8" s="15">
        <v>180</v>
      </c>
      <c r="G8" s="9"/>
      <c r="H8" s="10"/>
      <c r="I8" s="13"/>
      <c r="J8" s="11"/>
      <c r="K8" s="11"/>
      <c r="L8" s="11"/>
      <c r="M8" s="14"/>
    </row>
    <row r="9" spans="1:13" x14ac:dyDescent="0.2">
      <c r="A9" s="7">
        <v>45078</v>
      </c>
      <c r="B9" s="4" t="s">
        <v>11</v>
      </c>
      <c r="C9" s="8">
        <v>314</v>
      </c>
      <c r="D9" s="8">
        <v>62.8</v>
      </c>
      <c r="E9" s="8">
        <v>376.8</v>
      </c>
      <c r="G9" s="12"/>
      <c r="H9" s="12"/>
      <c r="I9" s="12"/>
      <c r="J9" s="12"/>
      <c r="K9" s="12"/>
      <c r="L9" s="12"/>
      <c r="M9" s="12"/>
    </row>
    <row r="10" spans="1:13" ht="15" x14ac:dyDescent="0.25">
      <c r="A10" s="7">
        <v>45099</v>
      </c>
      <c r="B10" s="4" t="s">
        <v>12</v>
      </c>
      <c r="C10" s="8">
        <v>170</v>
      </c>
      <c r="D10" s="8"/>
      <c r="E10" s="8">
        <v>170</v>
      </c>
      <c r="H10"/>
    </row>
    <row r="11" spans="1:13" ht="15" x14ac:dyDescent="0.25">
      <c r="A11" s="7">
        <v>45215</v>
      </c>
      <c r="B11" s="4" t="s">
        <v>13</v>
      </c>
      <c r="C11" s="8">
        <v>154</v>
      </c>
      <c r="D11" s="8"/>
      <c r="E11" s="8">
        <v>154</v>
      </c>
      <c r="H11"/>
    </row>
    <row r="12" spans="1:13" x14ac:dyDescent="0.2">
      <c r="A12" s="7">
        <v>45254</v>
      </c>
      <c r="B12" s="4" t="s">
        <v>14</v>
      </c>
      <c r="C12" s="8">
        <v>220</v>
      </c>
      <c r="D12" s="8">
        <v>44</v>
      </c>
      <c r="E12" s="8">
        <v>264</v>
      </c>
    </row>
    <row r="13" spans="1:13" x14ac:dyDescent="0.2">
      <c r="A13" s="7">
        <v>45320</v>
      </c>
      <c r="B13" s="4" t="s">
        <v>13</v>
      </c>
      <c r="C13" s="8">
        <v>176</v>
      </c>
      <c r="D13" s="8"/>
      <c r="E13" s="8">
        <f>C13</f>
        <v>176</v>
      </c>
    </row>
    <row r="14" spans="1:13" x14ac:dyDescent="0.2">
      <c r="A14" s="7">
        <v>45334</v>
      </c>
      <c r="B14" s="4" t="s">
        <v>15</v>
      </c>
      <c r="C14" s="8">
        <v>355</v>
      </c>
      <c r="D14" s="8">
        <v>71</v>
      </c>
      <c r="E14" s="8">
        <f>C14+D14</f>
        <v>426</v>
      </c>
    </row>
    <row r="15" spans="1:13" x14ac:dyDescent="0.2">
      <c r="A15" s="7">
        <v>45376</v>
      </c>
      <c r="B15" s="17" t="s">
        <v>16</v>
      </c>
      <c r="C15" s="8">
        <v>163</v>
      </c>
      <c r="D15" s="8">
        <v>32.6</v>
      </c>
      <c r="E15" s="8">
        <f>C15+D15</f>
        <v>195.6</v>
      </c>
    </row>
    <row r="16" spans="1:13" x14ac:dyDescent="0.2">
      <c r="A16" s="7">
        <v>45376</v>
      </c>
      <c r="B16" s="4" t="s">
        <v>17</v>
      </c>
      <c r="C16" s="5">
        <v>170</v>
      </c>
      <c r="D16" s="5"/>
      <c r="E16" s="8">
        <f>C16+D16</f>
        <v>170</v>
      </c>
    </row>
  </sheetData>
  <mergeCells count="1">
    <mergeCell ref="A4:F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Coates Parish Clerk</dc:creator>
  <cp:lastModifiedBy>Coates Parish Clerk</cp:lastModifiedBy>
  <cp:lastPrinted>2023-05-18T14:46:31Z</cp:lastPrinted>
  <dcterms:created xsi:type="dcterms:W3CDTF">2023-04-25T16:57:13Z</dcterms:created>
  <dcterms:modified xsi:type="dcterms:W3CDTF">2024-08-07T14:20:01Z</dcterms:modified>
</cp:coreProperties>
</file>